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47" i="1"/>
  <c r="H46" i="1"/>
  <c r="H36" i="1"/>
  <c r="H28" i="1"/>
  <c r="H57" i="1" l="1"/>
  <c r="H18" i="1" l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<sst xmlns="http://schemas.openxmlformats.org/spreadsheetml/2006/main" count="63" uniqueCount="37">
  <si>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</si>
  <si>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</si>
  <si>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</si>
  <si>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</si>
  <si>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</si>
  <si>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</si>
  <si>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</si>
  <si>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</si>
  <si>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</si>
  <si>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</si>
  <si>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</si>
  <si>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</si>
  <si>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</si>
  <si>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</si>
  <si>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</si>
  <si>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</si>
  <si>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</si>
  <si>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</si>
  <si>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</si>
  <si>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</si>
  <si>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</si>
  <si>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</si>
  <si>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</si>
  <si>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</si>
  <si>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</si>
  <si>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</si>
  <si>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</si>
  <si>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</si>
  <si>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</si>
  <si>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</si>
  <si>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23.08.2024.godine Dom zdravlja Požarevac je izvršio plaćanje prema dobavljačima: </t>
  </si>
  <si>
    <t>Primljena i neutrošena participacija od 23.08.2024</t>
  </si>
  <si>
    <t>Dana: 23.08.2024</t>
  </si>
  <si>
    <t>NIS</t>
  </si>
  <si>
    <t>9005665134</t>
  </si>
  <si>
    <t>9005673027</t>
  </si>
  <si>
    <t>UKUPNO ENERGENTI-PO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</si>
</sst>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34" zoomScaleNormal="100" workbookViewId="0">
      <selection activeCell="B66" sqref="B6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45527</v>
      </c>
      <c r="H12" s="12">
        <v>744324.43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45527</v>
      </c>
      <c r="H13" s="1">
        <f>H14+H29-H37-H50</f>
        <v>582333.22000000149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45527</v>
      </c>
      <c r="H14" s="2">
        <f>SUM(H15:H28)</f>
        <v>1184346.0300000014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27610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680455.87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</f>
        <v>160731.1700000001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45527</v>
      </c>
      <c r="H29" s="2">
        <f>H30+H31+H32+H33+H35+H36+H34</f>
        <v>78494.809999999954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1759+10141+12935+5588-19511.33-10847.64+4553+3518-64.03+26905-8695.97-19511.33+3518+1759+4553+29699</f>
        <v>46297.7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45527</v>
      </c>
      <c r="H37" s="3">
        <f>SUM(H38:H49)</f>
        <v>680507.62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f>655659.22+24796.65</f>
        <v>680455.87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45.75+6</f>
        <v>51.75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45527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45527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</f>
        <v>161991.21000000043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744324.43000000191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655659.22</v>
      </c>
      <c r="D63" s="56" t="s">
        <v>34</v>
      </c>
    </row>
    <row r="64" spans="2:12" x14ac:dyDescent="0.25">
      <c r="B64" s="54" t="s">
        <v>33</v>
      </c>
      <c r="C64" s="55">
        <v>24796.65</v>
      </c>
      <c r="D64" s="56" t="s">
        <v>35</v>
      </c>
    </row>
    <row r="65" spans="2:4" x14ac:dyDescent="0.25">
      <c r="B65" s="59" t="s">
        <v>36</v>
      </c>
      <c r="C65" s="57">
        <f>SUM(C63:C64)</f>
        <v>680455.87</v>
      </c>
      <c r="D65" s="58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2024-08-26T05:24:11Z</dcterms:modified>
  <cp:category/>
  <cp:contentStatus/>
</cp:coreProperties>
</file>